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欧彬礼\2020\2020校内考核\2020年考核通知\"/>
    </mc:Choice>
  </mc:AlternateContent>
  <xr:revisionPtr revIDLastSave="0" documentId="13_ncr:1_{70D46283-2046-4B64-B1D2-ADF310C02118}" xr6:coauthVersionLast="36" xr6:coauthVersionMax="36" xr10:uidLastSave="{00000000-0000-0000-0000-000000000000}"/>
  <bookViews>
    <workbookView xWindow="0" yWindow="90" windowWidth="15255" windowHeight="84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22" i="1" l="1"/>
  <c r="C22" i="1"/>
  <c r="E16" i="1" l="1"/>
  <c r="E15" i="1"/>
  <c r="E3" i="1" l="1"/>
  <c r="E4" i="1"/>
  <c r="E5" i="1" l="1"/>
  <c r="E6" i="1"/>
  <c r="E7" i="1"/>
  <c r="E8" i="1"/>
  <c r="E9" i="1"/>
  <c r="E10" i="1"/>
  <c r="E18" i="1" l="1"/>
  <c r="E21" i="1" l="1"/>
  <c r="E20" i="1"/>
  <c r="E19" i="1"/>
  <c r="E17" i="1"/>
  <c r="E11" i="1"/>
  <c r="E12" i="1"/>
  <c r="E13" i="1"/>
  <c r="E14" i="1"/>
</calcChain>
</file>

<file path=xl/sharedStrings.xml><?xml version="1.0" encoding="utf-8"?>
<sst xmlns="http://schemas.openxmlformats.org/spreadsheetml/2006/main" count="45" uniqueCount="45">
  <si>
    <t>考核组</t>
  </si>
  <si>
    <t>负责人</t>
  </si>
  <si>
    <t>推优名额</t>
  </si>
  <si>
    <t>财务处</t>
  </si>
  <si>
    <t>宋  锋</t>
  </si>
  <si>
    <t>直属一分校</t>
  </si>
  <si>
    <t>直属三分校</t>
  </si>
  <si>
    <t>高新分校</t>
    <phoneticPr fontId="5" type="noConversion"/>
  </si>
  <si>
    <t>强伟锋</t>
    <phoneticPr fontId="5" type="noConversion"/>
  </si>
  <si>
    <t>参加考
核人数</t>
    <phoneticPr fontId="5" type="noConversion"/>
  </si>
  <si>
    <t>其中不定
等次人数</t>
    <phoneticPr fontId="5" type="noConversion"/>
  </si>
  <si>
    <t>办公室</t>
  </si>
  <si>
    <t>岳文昌</t>
    <phoneticPr fontId="5" type="noConversion"/>
  </si>
  <si>
    <t>科研处</t>
  </si>
  <si>
    <t>宋  博</t>
    <phoneticPr fontId="5" type="noConversion"/>
  </si>
  <si>
    <t>组织人事处</t>
  </si>
  <si>
    <t>发展规划与基本建设处</t>
  </si>
  <si>
    <t>教学督导处</t>
  </si>
  <si>
    <t>纪检监察室</t>
    <phoneticPr fontId="5" type="noConversion"/>
  </si>
  <si>
    <t>姬  勇</t>
    <phoneticPr fontId="5" type="noConversion"/>
  </si>
  <si>
    <t>徐  勇</t>
    <phoneticPr fontId="5" type="noConversion"/>
  </si>
  <si>
    <t>王青培</t>
    <phoneticPr fontId="5" type="noConversion"/>
  </si>
  <si>
    <t>朱  彤</t>
    <phoneticPr fontId="5" type="noConversion"/>
  </si>
  <si>
    <t>教务处</t>
  </si>
  <si>
    <t>现代教育技术处</t>
  </si>
  <si>
    <t>培训学院</t>
  </si>
  <si>
    <t>后勤保卫处</t>
    <phoneticPr fontId="5" type="noConversion"/>
  </si>
  <si>
    <t>教学处</t>
    <phoneticPr fontId="5" type="noConversion"/>
  </si>
  <si>
    <t>直属二分校</t>
    <phoneticPr fontId="5" type="noConversion"/>
  </si>
  <si>
    <t>合计</t>
    <phoneticPr fontId="5" type="noConversion"/>
  </si>
  <si>
    <t>史永哲</t>
    <phoneticPr fontId="5" type="noConversion"/>
  </si>
  <si>
    <t>杨彩霖</t>
    <phoneticPr fontId="5" type="noConversion"/>
  </si>
  <si>
    <t>周玉冰</t>
    <phoneticPr fontId="5" type="noConversion"/>
  </si>
  <si>
    <t>张宏伟</t>
    <phoneticPr fontId="5" type="noConversion"/>
  </si>
  <si>
    <t>郭  刚</t>
    <phoneticPr fontId="5" type="noConversion"/>
  </si>
  <si>
    <t>社区大学办公室</t>
  </si>
  <si>
    <t>市网院</t>
    <phoneticPr fontId="5" type="noConversion"/>
  </si>
  <si>
    <t>王小亮</t>
    <phoneticPr fontId="5" type="noConversion"/>
  </si>
  <si>
    <t>省网院</t>
    <phoneticPr fontId="5" type="noConversion"/>
  </si>
  <si>
    <t>崔  玲</t>
    <phoneticPr fontId="5" type="noConversion"/>
  </si>
  <si>
    <t>张  瑞</t>
    <phoneticPr fontId="5" type="noConversion"/>
  </si>
  <si>
    <t>王  强</t>
    <phoneticPr fontId="5" type="noConversion"/>
  </si>
  <si>
    <t>刘  江</t>
    <phoneticPr fontId="5" type="noConversion"/>
  </si>
  <si>
    <t>梁  西</t>
    <phoneticPr fontId="5" type="noConversion"/>
  </si>
  <si>
    <t>西安开放大学2020年度教职工考核分组安排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</si>
</sst>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9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6"/>
      <color theme="1"/>
      <name val="宋体"/>
      <family val="3"/>
      <charset val="134"/>
      <scheme val="major"/>
    </font>
    <font>
      <sz val="12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>
      <selection activeCell="I24" sqref="I24"/>
    </sheetView>
  </sheetViews>
  <sheetFormatPr defaultColWidth="9" defaultRowHeight="13.5"/>
  <cols>
    <col min="1" max="1" width="32.5" style="3" customWidth="1"/>
    <col min="2" max="3" width="9.375" style="3" customWidth="1"/>
    <col min="4" max="4" width="13.625" style="3" customWidth="1"/>
    <col min="5" max="5" width="11.625" style="3" customWidth="1"/>
    <col min="6" max="16384" width="9" style="3"/>
  </cols>
  <sheetData>
    <row r="1" spans="1:5" ht="42" customHeight="1">
      <c r="A1" s="17" t="s">
        <v>44</v>
      </c>
      <c r="B1" s="17"/>
      <c r="C1" s="17"/>
      <c r="D1" s="17"/>
      <c r="E1" s="17"/>
    </row>
    <row r="2" spans="1:5" s="1" customFormat="1" ht="36" customHeight="1">
      <c r="A2" s="4" t="s">
        <v>0</v>
      </c>
      <c r="B2" s="4" t="s">
        <v>1</v>
      </c>
      <c r="C2" s="4" t="s">
        <v>9</v>
      </c>
      <c r="D2" s="5" t="s">
        <v>10</v>
      </c>
      <c r="E2" s="4" t="s">
        <v>2</v>
      </c>
    </row>
    <row r="3" spans="1:5" s="1" customFormat="1" ht="18.95" customHeight="1">
      <c r="A3" s="7" t="s">
        <v>11</v>
      </c>
      <c r="B3" s="8" t="s">
        <v>14</v>
      </c>
      <c r="C3" s="9">
        <v>7</v>
      </c>
      <c r="D3" s="10">
        <v>0</v>
      </c>
      <c r="E3" s="11">
        <f>(C3-D3)*0.3</f>
        <v>2.1</v>
      </c>
    </row>
    <row r="4" spans="1:5" s="1" customFormat="1" ht="18.95" customHeight="1">
      <c r="A4" s="7" t="s">
        <v>15</v>
      </c>
      <c r="B4" s="8" t="s">
        <v>43</v>
      </c>
      <c r="C4" s="9">
        <v>7</v>
      </c>
      <c r="D4" s="10">
        <v>0</v>
      </c>
      <c r="E4" s="11">
        <f t="shared" ref="E4:E10" si="0">(C4-D4)*0.3</f>
        <v>2.1</v>
      </c>
    </row>
    <row r="5" spans="1:5" s="1" customFormat="1" ht="18.95" customHeight="1">
      <c r="A5" s="7" t="s">
        <v>18</v>
      </c>
      <c r="B5" s="8" t="s">
        <v>12</v>
      </c>
      <c r="C5" s="9">
        <v>2</v>
      </c>
      <c r="D5" s="10">
        <v>0</v>
      </c>
      <c r="E5" s="11">
        <f t="shared" si="0"/>
        <v>0.6</v>
      </c>
    </row>
    <row r="6" spans="1:5" s="1" customFormat="1" ht="18.95" customHeight="1">
      <c r="A6" s="7" t="s">
        <v>16</v>
      </c>
      <c r="B6" s="8" t="s">
        <v>19</v>
      </c>
      <c r="C6" s="9">
        <v>4</v>
      </c>
      <c r="D6" s="10">
        <v>0</v>
      </c>
      <c r="E6" s="11">
        <f t="shared" si="0"/>
        <v>1.2</v>
      </c>
    </row>
    <row r="7" spans="1:5" s="1" customFormat="1" ht="18.95" customHeight="1">
      <c r="A7" s="7" t="s">
        <v>3</v>
      </c>
      <c r="B7" s="8" t="s">
        <v>20</v>
      </c>
      <c r="C7" s="9">
        <v>10</v>
      </c>
      <c r="D7" s="10">
        <v>0</v>
      </c>
      <c r="E7" s="11">
        <f t="shared" si="0"/>
        <v>3</v>
      </c>
    </row>
    <row r="8" spans="1:5" s="1" customFormat="1" ht="18.95" customHeight="1">
      <c r="A8" s="7" t="s">
        <v>26</v>
      </c>
      <c r="B8" s="8" t="s">
        <v>21</v>
      </c>
      <c r="C8" s="9">
        <v>19</v>
      </c>
      <c r="D8" s="10">
        <v>0</v>
      </c>
      <c r="E8" s="11">
        <f t="shared" si="0"/>
        <v>5.7</v>
      </c>
    </row>
    <row r="9" spans="1:5" s="1" customFormat="1" ht="18.95" customHeight="1">
      <c r="A9" s="7" t="s">
        <v>17</v>
      </c>
      <c r="B9" s="8" t="s">
        <v>22</v>
      </c>
      <c r="C9" s="9">
        <v>2</v>
      </c>
      <c r="D9" s="10">
        <v>0</v>
      </c>
      <c r="E9" s="11">
        <f t="shared" si="0"/>
        <v>0.6</v>
      </c>
    </row>
    <row r="10" spans="1:5" s="1" customFormat="1" ht="18.95" customHeight="1">
      <c r="A10" s="7" t="s">
        <v>23</v>
      </c>
      <c r="B10" s="8" t="s">
        <v>8</v>
      </c>
      <c r="C10" s="9">
        <v>23</v>
      </c>
      <c r="D10" s="10">
        <v>0</v>
      </c>
      <c r="E10" s="11">
        <f t="shared" si="0"/>
        <v>6.8999999999999995</v>
      </c>
    </row>
    <row r="11" spans="1:5" s="1" customFormat="1" ht="18.95" customHeight="1">
      <c r="A11" s="7" t="s">
        <v>27</v>
      </c>
      <c r="B11" s="8" t="s">
        <v>30</v>
      </c>
      <c r="C11" s="9">
        <v>36</v>
      </c>
      <c r="D11" s="10">
        <v>3</v>
      </c>
      <c r="E11" s="11">
        <f t="shared" ref="E11:E19" si="1">(C11-D11)*0.3</f>
        <v>9.9</v>
      </c>
    </row>
    <row r="12" spans="1:5" s="1" customFormat="1" ht="18.95" customHeight="1">
      <c r="A12" s="7" t="s">
        <v>13</v>
      </c>
      <c r="B12" s="8" t="s">
        <v>4</v>
      </c>
      <c r="C12" s="9">
        <v>5</v>
      </c>
      <c r="D12" s="10">
        <v>0</v>
      </c>
      <c r="E12" s="11">
        <f t="shared" si="1"/>
        <v>1.5</v>
      </c>
    </row>
    <row r="13" spans="1:5" s="1" customFormat="1" ht="18.95" customHeight="1">
      <c r="A13" s="7" t="s">
        <v>24</v>
      </c>
      <c r="B13" s="8" t="s">
        <v>31</v>
      </c>
      <c r="C13" s="12">
        <v>20</v>
      </c>
      <c r="D13" s="8">
        <v>0</v>
      </c>
      <c r="E13" s="11">
        <f t="shared" si="1"/>
        <v>6</v>
      </c>
    </row>
    <row r="14" spans="1:5" s="1" customFormat="1" ht="23.25" customHeight="1">
      <c r="A14" s="7" t="s">
        <v>38</v>
      </c>
      <c r="B14" s="8" t="s">
        <v>34</v>
      </c>
      <c r="C14" s="12">
        <v>4</v>
      </c>
      <c r="D14" s="8">
        <v>0</v>
      </c>
      <c r="E14" s="11">
        <f t="shared" si="1"/>
        <v>1.2</v>
      </c>
    </row>
    <row r="15" spans="1:5" s="1" customFormat="1" ht="23.25" customHeight="1">
      <c r="A15" s="7" t="s">
        <v>36</v>
      </c>
      <c r="B15" s="8" t="s">
        <v>37</v>
      </c>
      <c r="C15" s="12">
        <v>4</v>
      </c>
      <c r="D15" s="8">
        <v>0</v>
      </c>
      <c r="E15" s="11">
        <f t="shared" si="1"/>
        <v>1.2</v>
      </c>
    </row>
    <row r="16" spans="1:5" s="1" customFormat="1" ht="21" customHeight="1">
      <c r="A16" s="7" t="s">
        <v>35</v>
      </c>
      <c r="B16" s="8" t="s">
        <v>39</v>
      </c>
      <c r="C16" s="12">
        <v>9</v>
      </c>
      <c r="D16" s="8">
        <v>0</v>
      </c>
      <c r="E16" s="11">
        <f t="shared" si="1"/>
        <v>2.6999999999999997</v>
      </c>
    </row>
    <row r="17" spans="1:5" s="1" customFormat="1" ht="18.95" customHeight="1">
      <c r="A17" s="7" t="s">
        <v>25</v>
      </c>
      <c r="B17" s="8" t="s">
        <v>32</v>
      </c>
      <c r="C17" s="12">
        <v>10</v>
      </c>
      <c r="D17" s="8">
        <v>0</v>
      </c>
      <c r="E17" s="11">
        <f t="shared" si="1"/>
        <v>3</v>
      </c>
    </row>
    <row r="18" spans="1:5" ht="18.95" customHeight="1">
      <c r="A18" s="7" t="s">
        <v>5</v>
      </c>
      <c r="B18" s="8" t="s">
        <v>40</v>
      </c>
      <c r="C18" s="12">
        <v>47</v>
      </c>
      <c r="D18" s="8">
        <v>0</v>
      </c>
      <c r="E18" s="11">
        <f t="shared" si="1"/>
        <v>14.1</v>
      </c>
    </row>
    <row r="19" spans="1:5" ht="18.95" customHeight="1">
      <c r="A19" s="7" t="s">
        <v>28</v>
      </c>
      <c r="B19" s="8" t="s">
        <v>41</v>
      </c>
      <c r="C19" s="12">
        <v>62</v>
      </c>
      <c r="D19" s="8">
        <v>0</v>
      </c>
      <c r="E19" s="11">
        <f t="shared" si="1"/>
        <v>18.599999999999998</v>
      </c>
    </row>
    <row r="20" spans="1:5" ht="18.95" customHeight="1">
      <c r="A20" s="7" t="s">
        <v>6</v>
      </c>
      <c r="B20" s="13" t="s">
        <v>42</v>
      </c>
      <c r="C20" s="12">
        <v>37</v>
      </c>
      <c r="D20" s="8">
        <v>0</v>
      </c>
      <c r="E20" s="11">
        <f>(C20-D20)*0.3</f>
        <v>11.1</v>
      </c>
    </row>
    <row r="21" spans="1:5" ht="18.95" customHeight="1">
      <c r="A21" s="7" t="s">
        <v>7</v>
      </c>
      <c r="B21" s="13" t="s">
        <v>33</v>
      </c>
      <c r="C21" s="12">
        <v>24</v>
      </c>
      <c r="D21" s="8">
        <v>0</v>
      </c>
      <c r="E21" s="11">
        <f t="shared" ref="E21" si="2">(C21-D21)*0.3</f>
        <v>7.1999999999999993</v>
      </c>
    </row>
    <row r="22" spans="1:5" ht="18.95" customHeight="1">
      <c r="A22" s="7" t="s">
        <v>29</v>
      </c>
      <c r="B22" s="14"/>
      <c r="C22" s="9">
        <f>SUM(C3:C21)</f>
        <v>332</v>
      </c>
      <c r="D22" s="15">
        <f>SUM(D3:D21)</f>
        <v>3</v>
      </c>
      <c r="E22" s="11">
        <v>100</v>
      </c>
    </row>
    <row r="23" spans="1:5" s="2" customFormat="1" ht="14.25" customHeight="1">
      <c r="E23" s="16"/>
    </row>
    <row r="24" spans="1:5" ht="14.25" customHeight="1"/>
    <row r="25" spans="1:5" ht="13.5" customHeight="1"/>
    <row r="26" spans="1:5" ht="13.5" customHeight="1"/>
    <row r="27" spans="1:5" ht="13.5" customHeight="1"/>
    <row r="37" s="6" customFormat="1"/>
  </sheetData>
  <mergeCells count="1">
    <mergeCell ref="A1:E1"/>
  </mergeCells>
  <phoneticPr fontId="5" type="noConversion"/>
  <printOptions horizontalCentered="1"/>
  <pageMargins left="0.98402777777777795" right="0.98402777777777795" top="0.98402777777777795" bottom="0.98402777777777795" header="0.51180555555555596" footer="0.51180555555555596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oubinli</cp:lastModifiedBy>
  <cp:lastPrinted>2019-12-24T06:56:06Z</cp:lastPrinted>
  <dcterms:created xsi:type="dcterms:W3CDTF">2006-09-16T00:00:00Z</dcterms:created>
  <dcterms:modified xsi:type="dcterms:W3CDTF">2021-01-22T04:23:58Z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